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euille 1" sheetId="1" r:id="rId5"/>
    <sheet state="visible" name="Feuille 2" sheetId="2" r:id="rId6"/>
    <sheet state="visible" name="Cagnotte" sheetId="3" r:id="rId7"/>
  </sheets>
  <definedNames/>
  <calcPr/>
</workbook>
</file>

<file path=xl/sharedStrings.xml><?xml version="1.0" encoding="utf-8"?>
<sst xmlns="http://schemas.openxmlformats.org/spreadsheetml/2006/main" count="250" uniqueCount="162">
  <si>
    <t>Conte</t>
  </si>
  <si>
    <t>Illustration</t>
  </si>
  <si>
    <t>Petit enfant</t>
  </si>
  <si>
    <t>Age</t>
  </si>
  <si>
    <t>Auteur</t>
  </si>
  <si>
    <t>Recueil</t>
  </si>
  <si>
    <t>Statut</t>
  </si>
  <si>
    <t>Ilustration</t>
  </si>
  <si>
    <t>Sommaire</t>
  </si>
  <si>
    <t>Nb de page</t>
  </si>
  <si>
    <t>Poule Rousse</t>
  </si>
  <si>
    <t>Alix M</t>
  </si>
  <si>
    <t>2 Grégoire, 2 Clément</t>
  </si>
  <si>
    <t>Lida</t>
  </si>
  <si>
    <t>Père Castor</t>
  </si>
  <si>
    <t>Word</t>
  </si>
  <si>
    <t>Court</t>
  </si>
  <si>
    <t>Cette Tortue-là (la tortue couturière)</t>
  </si>
  <si>
    <t>1 Laurent</t>
  </si>
  <si>
    <t>Paul Grolleau</t>
  </si>
  <si>
    <t>On raconte</t>
  </si>
  <si>
    <t>Les nains et le cordonnier</t>
  </si>
  <si>
    <t>Cécile</t>
  </si>
  <si>
    <t>3 Meige</t>
  </si>
  <si>
    <t>Grimm</t>
  </si>
  <si>
    <t>Parrain renard</t>
  </si>
  <si>
    <t xml:space="preserve">Élise </t>
  </si>
  <si>
    <t xml:space="preserve">Meige </t>
  </si>
  <si>
    <t>Michèle Simonsen</t>
  </si>
  <si>
    <t>Parrain renard et autres histoires d'animaux</t>
  </si>
  <si>
    <t>Le roi si petit</t>
  </si>
  <si>
    <t>Guillaume</t>
  </si>
  <si>
    <t>3 Séverin</t>
  </si>
  <si>
    <t>Inconnu</t>
  </si>
  <si>
    <t>Tricoti Tricota</t>
  </si>
  <si>
    <t>Son'</t>
  </si>
  <si>
    <t>3 Clément</t>
  </si>
  <si>
    <t>Fessée</t>
  </si>
  <si>
    <t>May d'Alençon,</t>
  </si>
  <si>
    <t>Album du Père Castor</t>
  </si>
  <si>
    <t>Jean des pois verts ou Papa grand nez</t>
  </si>
  <si>
    <t>3 Laurent</t>
  </si>
  <si>
    <t>Un peu peur</t>
  </si>
  <si>
    <t>Le chat et le perroquet</t>
  </si>
  <si>
    <t xml:space="preserve">Myriam </t>
  </si>
  <si>
    <t>1 Sonia, 2 Edith,  2 Marjolaine, 3 François</t>
  </si>
  <si>
    <t>Sarah Cone Brayent</t>
  </si>
  <si>
    <t>Le marchand de fessées</t>
  </si>
  <si>
    <t>1 Xavier</t>
  </si>
  <si>
    <t>Pierre Gripari</t>
  </si>
  <si>
    <t>Contes de la Folie Méricourt</t>
  </si>
  <si>
    <t>Moyen</t>
  </si>
  <si>
    <t>Epaminondas</t>
  </si>
  <si>
    <t>Clément</t>
  </si>
  <si>
    <t>1 Côme, 1 Raphaëlle, 1 Loïc, 3 Sonia</t>
  </si>
  <si>
    <t xml:space="preserve">Les 7 petits biquets </t>
  </si>
  <si>
    <t>Marinou</t>
  </si>
  <si>
    <t>1 Blanche</t>
  </si>
  <si>
    <t>Peur</t>
  </si>
  <si>
    <t>La moitié de poulet</t>
  </si>
  <si>
    <t xml:space="preserve">1 Anne-Claire, 1 Clément, 1 Marie, 1 Olive, 1 Guillemette, 1 Noël, 1 Florentin, 2 Sonia, 2 Agnès, 3 Loïc, 3 Marjolaine  </t>
  </si>
  <si>
    <t>Violent</t>
  </si>
  <si>
    <t>Parrain renard et autres contes d'animaux</t>
  </si>
  <si>
    <t>Les 3 boucs</t>
  </si>
  <si>
    <t xml:space="preserve">Agnès </t>
  </si>
  <si>
    <t>1 Pascal</t>
  </si>
  <si>
    <t>Gore</t>
  </si>
  <si>
    <t>Le vaillant petit tailleur</t>
  </si>
  <si>
    <t>Anne-Claire</t>
  </si>
  <si>
    <t>2 Anne-Claire</t>
  </si>
  <si>
    <t>Les 3 cheveux d'or du diable</t>
  </si>
  <si>
    <t xml:space="preserve">1 Marjolaine </t>
  </si>
  <si>
    <t>La reine des abeilles</t>
  </si>
  <si>
    <t>Eloi</t>
  </si>
  <si>
    <t>3 Anne-Claire</t>
  </si>
  <si>
    <t>Jeannot et l'ogresse</t>
  </si>
  <si>
    <t>Glauque</t>
  </si>
  <si>
    <t>Conte Russe</t>
  </si>
  <si>
    <t>Le petit poucet</t>
  </si>
  <si>
    <t>Constance D</t>
  </si>
  <si>
    <t>Marion</t>
  </si>
  <si>
    <t>Bâton tape</t>
  </si>
  <si>
    <t>Myriam</t>
  </si>
  <si>
    <t>Les 5 frères chinois</t>
  </si>
  <si>
    <t>1 François, 1 Grégoire, 1 Séverin, 1 Edith, 2 Noël,  3 Xavier</t>
  </si>
  <si>
    <t>Claire Huchet</t>
  </si>
  <si>
    <t>Les loups et le bûcheron</t>
  </si>
  <si>
    <t>Loïc</t>
  </si>
  <si>
    <t>Pomme et peau</t>
  </si>
  <si>
    <t xml:space="preserve">1 Meige, 3 Guillemette </t>
  </si>
  <si>
    <t>Italo Calvino</t>
  </si>
  <si>
    <t>Romarine et autres contes</t>
  </si>
  <si>
    <t>Escabi et le Tartaro</t>
  </si>
  <si>
    <t xml:space="preserve">1 Agnès, 1 Cyrille, 2 Guillemette,  2 Pascal, 2 Loïc </t>
  </si>
  <si>
    <t>Jean le teigneux et autres contes populaires français</t>
  </si>
  <si>
    <t>La chemise du capitaine</t>
  </si>
  <si>
    <t>Agnès</t>
  </si>
  <si>
    <t>3 grégoire, 3 Marie</t>
  </si>
  <si>
    <t>Le couseur de sac</t>
  </si>
  <si>
    <t xml:space="preserve">1 Eloi, 1 Marguerite, 2 Xavier, 2 François, 2 Marie, 2 Laurent, 3 Edith,  3 Agnès </t>
  </si>
  <si>
    <t>Gilles Ortileb</t>
  </si>
  <si>
    <t>L'arbre serpent et autre contes populaires grecs</t>
  </si>
  <si>
    <t>Le partage des poules</t>
  </si>
  <si>
    <t>Bastien</t>
  </si>
  <si>
    <t>Eileen</t>
  </si>
  <si>
    <t>Le petit sabotier</t>
  </si>
  <si>
    <t>Lucie</t>
  </si>
  <si>
    <t>2 Meige</t>
  </si>
  <si>
    <t>Charles Deulin</t>
  </si>
  <si>
    <t>Le petit Mouck</t>
  </si>
  <si>
    <t>2 Blanche</t>
  </si>
  <si>
    <t>Barbe bleu</t>
  </si>
  <si>
    <t>2 Séverin</t>
  </si>
  <si>
    <t>Le bon petit Henri</t>
  </si>
  <si>
    <t>3 Blanche</t>
  </si>
  <si>
    <t xml:space="preserve">La ceinture bleue </t>
  </si>
  <si>
    <t>3 Noël</t>
  </si>
  <si>
    <t>Commentaires Guigui</t>
  </si>
  <si>
    <t>Pour un format poche ou un format A5, les marges sont généralement de 1,25 cm, alors que pour un format A4, nous préconisons des marges de 2 cm.</t>
  </si>
  <si>
    <t>Pour un format poche ou A5, vous pouvez ajouter des marges de reliure de 0,50 cm, alors que pour les plus grands formats, comme le format A4, vous pouvez appliquer des marges de 0,60 cm.</t>
  </si>
  <si>
    <t>A la fin, vérifier :</t>
  </si>
  <si>
    <t>- espaces en haut de page, coupure des phrases etc.</t>
  </si>
  <si>
    <t>- sommaire avec les bonnes pages</t>
  </si>
  <si>
    <t>- chemise du capitaine page paire avec illustration page impaire</t>
  </si>
  <si>
    <t>- numéros de page dans le partage des poules</t>
  </si>
  <si>
    <t>- nombre de pages total doit être pair</t>
  </si>
  <si>
    <t>Nom</t>
  </si>
  <si>
    <t>Participation</t>
  </si>
  <si>
    <t xml:space="preserve">Nombre </t>
  </si>
  <si>
    <t>Frais de port</t>
  </si>
  <si>
    <t>Don</t>
  </si>
  <si>
    <t>Don majoré</t>
  </si>
  <si>
    <t>Denis</t>
  </si>
  <si>
    <t>Toulouse</t>
  </si>
  <si>
    <t>Vanves</t>
  </si>
  <si>
    <t>Pascal</t>
  </si>
  <si>
    <t>Lyon</t>
  </si>
  <si>
    <t>Meige</t>
  </si>
  <si>
    <t>Cyrille</t>
  </si>
  <si>
    <t>guillemette</t>
  </si>
  <si>
    <t>Marine</t>
  </si>
  <si>
    <t>Blanche</t>
  </si>
  <si>
    <t>Olive</t>
  </si>
  <si>
    <t>Côme</t>
  </si>
  <si>
    <t>Marjolaine</t>
  </si>
  <si>
    <t>Poste</t>
  </si>
  <si>
    <t>Laure</t>
  </si>
  <si>
    <t>Sonia</t>
  </si>
  <si>
    <t>Marie</t>
  </si>
  <si>
    <t>François</t>
  </si>
  <si>
    <t>Xavier</t>
  </si>
  <si>
    <t>Emmanuelle</t>
  </si>
  <si>
    <t>Quentin</t>
  </si>
  <si>
    <t>Laurent</t>
  </si>
  <si>
    <t>Edith</t>
  </si>
  <si>
    <t>Noël</t>
  </si>
  <si>
    <t>Nadia</t>
  </si>
  <si>
    <t>Grégoire</t>
  </si>
  <si>
    <t>florentin</t>
  </si>
  <si>
    <t>Marguerite</t>
  </si>
  <si>
    <t>Séverin</t>
  </si>
  <si>
    <t>Raphaëlle</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</si>
</sst>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1.0"/>
      <color theme="1"/>
      <name val="Calibri"/>
    </font>
    <font>
      <sz val="11.0"/>
      <color theme="1"/>
      <name val="Calibri"/>
    </font>
    <font>
      <sz val="11.0"/>
      <color rgb="FF000000"/>
      <name val="Calibri"/>
    </font>
    <font>
      <color theme="1"/>
      <name val="Arial"/>
      <scheme val="minor"/>
    </font>
    <font>
      <b/>
      <color theme="1"/>
      <name val="Arial"/>
      <scheme val="minor"/>
    </font>
    <font>
      <color rgb="FF000000"/>
      <name val="Taviraj"/>
    </font>
    <font>
      <color rgb="FFFFFFFF"/>
      <name val="Arial"/>
      <scheme val="minor"/>
    </font>
  </fonts>
  <fills count="8">
    <fill>
      <patternFill patternType="none"/>
    </fill>
    <fill>
      <patternFill patternType="lightGray"/>
    </fill>
    <fill>
      <patternFill patternType="solid">
        <fgColor theme="7"/>
        <bgColor theme="7"/>
      </patternFill>
    </fill>
    <fill>
      <patternFill patternType="solid">
        <fgColor rgb="FFFFFFFF"/>
        <bgColor rgb="FFFFFFFF"/>
      </patternFill>
    </fill>
    <fill>
      <patternFill patternType="solid">
        <fgColor rgb="FFF6B26B"/>
        <bgColor rgb="FFF6B26B"/>
      </patternFill>
    </fill>
    <fill>
      <patternFill patternType="solid">
        <fgColor rgb="FFF9CB9C"/>
        <bgColor rgb="FFF9CB9C"/>
      </patternFill>
    </fill>
    <fill>
      <patternFill patternType="solid">
        <fgColor rgb="FF93C47D"/>
        <bgColor rgb="FF93C47D"/>
      </patternFill>
    </fill>
    <fill>
      <patternFill patternType="solid">
        <fgColor rgb="FFD9EAD3"/>
        <bgColor rgb="FFD9EAD3"/>
      </patternFill>
    </fill>
  </fills>
  <borders count="1">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2" numFmtId="0" xfId="0" applyAlignment="1" applyFont="1">
      <alignment readingOrder="0"/>
    </xf>
    <xf borderId="0" fillId="0" fontId="2" numFmtId="0" xfId="0" applyFont="1"/>
    <xf borderId="0" fillId="2" fontId="2" numFmtId="0" xfId="0" applyAlignment="1" applyFill="1" applyFont="1">
      <alignment readingOrder="0"/>
    </xf>
    <xf borderId="0" fillId="3" fontId="3" numFmtId="0" xfId="0" applyAlignment="1" applyFill="1" applyFont="1">
      <alignment horizontal="left" readingOrder="0"/>
    </xf>
    <xf borderId="0" fillId="3" fontId="2" numFmtId="0" xfId="0" applyAlignment="1" applyFont="1">
      <alignment readingOrder="0"/>
    </xf>
    <xf borderId="0" fillId="4" fontId="2" numFmtId="0" xfId="0" applyAlignment="1" applyFill="1" applyFont="1">
      <alignment readingOrder="0"/>
    </xf>
    <xf borderId="0" fillId="0" fontId="3" numFmtId="0" xfId="0" applyAlignment="1" applyFont="1">
      <alignment readingOrder="0"/>
    </xf>
    <xf borderId="0" fillId="5" fontId="2" numFmtId="0" xfId="0" applyAlignment="1" applyFill="1" applyFont="1">
      <alignment readingOrder="0"/>
    </xf>
    <xf borderId="0" fillId="3" fontId="3" numFmtId="0" xfId="0" applyAlignment="1" applyFont="1">
      <alignment readingOrder="0"/>
    </xf>
    <xf borderId="0" fillId="6" fontId="2" numFmtId="0" xfId="0" applyAlignment="1" applyFill="1" applyFont="1">
      <alignment readingOrder="0"/>
    </xf>
    <xf borderId="0" fillId="7" fontId="2" numFmtId="0" xfId="0" applyAlignment="1" applyFill="1" applyFont="1">
      <alignment readingOrder="0"/>
    </xf>
    <xf borderId="0" fillId="0" fontId="4" numFmtId="0" xfId="0" applyFont="1"/>
    <xf borderId="0" fillId="0" fontId="5" numFmtId="0" xfId="0" applyAlignment="1" applyFont="1">
      <alignment readingOrder="0"/>
    </xf>
    <xf borderId="0" fillId="0" fontId="4" numFmtId="0" xfId="0" applyAlignment="1" applyFont="1">
      <alignment readingOrder="0"/>
    </xf>
    <xf borderId="0" fillId="0" fontId="6" numFmtId="0" xfId="0" applyAlignment="1" applyFont="1">
      <alignment readingOrder="0"/>
    </xf>
    <xf borderId="0" fillId="0" fontId="7" numFmtId="0" xfId="0" applyAlignment="1" applyFont="1">
      <alignment readingOrder="0"/>
    </xf>
    <xf borderId="0" fillId="0" fontId="7" numFmtId="0" xfId="0" applyFont="1"/>
  </cellXfs>
  <cellStyles count="1">
    <cellStyle xfId="0" name="Normal" builtinId="0"/>
  </cellStyles>
  <dxfs count="2">
    <dxf>
      <font/>
      <fill>
        <patternFill patternType="solid">
          <fgColor rgb="FFB7E1CD"/>
          <bgColor rgb="FFB7E1CD"/>
        </patternFill>
      </fill>
      <border/>
    </dxf>
    <dxf>
      <font/>
      <fill>
        <patternFill patternType="solid">
          <fgColor rgb="FFEA9999"/>
          <bgColor rgb="FFEA999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9.0"/>
    <col customWidth="1" min="2" max="2" width="9.38"/>
    <col customWidth="1" min="3" max="3" width="22.5"/>
    <col customWidth="1" min="4" max="4" width="9.5"/>
    <col customWidth="1" min="5" max="6" width="15.5"/>
  </cols>
  <sheetData>
    <row r="1" ht="33.0" customHeight="1">
      <c r="A1" s="1" t="s">
        <v>0</v>
      </c>
      <c r="B1" s="1" t="s">
        <v>1</v>
      </c>
      <c r="C1" s="1" t="s">
        <v>2</v>
      </c>
      <c r="D1" s="1" t="s">
        <v>3</v>
      </c>
      <c r="E1" s="1"/>
      <c r="F1" s="1" t="s">
        <v>4</v>
      </c>
      <c r="G1" s="1" t="s">
        <v>5</v>
      </c>
      <c r="H1" s="1" t="s">
        <v>6</v>
      </c>
      <c r="I1" s="1" t="s">
        <v>7</v>
      </c>
      <c r="J1" s="1" t="s">
        <v>8</v>
      </c>
      <c r="K1" s="1" t="s">
        <v>9</v>
      </c>
      <c r="L1" s="2"/>
      <c r="M1" s="2"/>
      <c r="N1" s="2"/>
      <c r="O1" s="2"/>
      <c r="P1" s="2"/>
      <c r="Q1" s="2"/>
      <c r="R1" s="2"/>
      <c r="S1" s="2"/>
      <c r="T1" s="2"/>
      <c r="U1" s="2"/>
      <c r="V1" s="2"/>
      <c r="W1" s="2"/>
      <c r="X1" s="2"/>
      <c r="Y1" s="2"/>
      <c r="Z1" s="2"/>
      <c r="AA1" s="2"/>
      <c r="AB1" s="2"/>
      <c r="AC1" s="2"/>
      <c r="AD1" s="2"/>
    </row>
    <row r="2">
      <c r="A2" s="3"/>
      <c r="B2" s="3"/>
      <c r="C2" s="3"/>
      <c r="D2" s="3"/>
      <c r="E2" s="3"/>
      <c r="F2" s="3"/>
      <c r="G2" s="3"/>
      <c r="H2" s="3"/>
      <c r="I2" s="4"/>
      <c r="J2" s="4"/>
      <c r="K2" s="3">
        <f>sum(K3:K50)</f>
        <v>86.5</v>
      </c>
      <c r="L2" s="4"/>
      <c r="M2" s="4"/>
      <c r="N2" s="4"/>
      <c r="O2" s="4"/>
      <c r="P2" s="4"/>
      <c r="Q2" s="4"/>
      <c r="R2" s="4"/>
      <c r="S2" s="4"/>
      <c r="T2" s="4"/>
      <c r="U2" s="4"/>
      <c r="V2" s="4"/>
      <c r="W2" s="4"/>
      <c r="X2" s="4"/>
      <c r="Y2" s="4"/>
      <c r="Z2" s="4"/>
      <c r="AA2" s="4"/>
      <c r="AB2" s="4"/>
      <c r="AC2" s="4"/>
      <c r="AD2" s="4"/>
    </row>
    <row r="3">
      <c r="A3" s="3" t="s">
        <v>10</v>
      </c>
      <c r="B3" s="5" t="s">
        <v>11</v>
      </c>
      <c r="C3" s="3" t="s">
        <v>12</v>
      </c>
      <c r="D3" s="3">
        <v>3.0</v>
      </c>
      <c r="E3" s="3"/>
      <c r="F3" s="3" t="s">
        <v>13</v>
      </c>
      <c r="G3" s="3" t="s">
        <v>14</v>
      </c>
      <c r="H3" s="3" t="s">
        <v>15</v>
      </c>
      <c r="I3" s="4"/>
      <c r="J3" s="4"/>
      <c r="K3" s="3">
        <v>1.5</v>
      </c>
      <c r="L3" s="3" t="s">
        <v>16</v>
      </c>
      <c r="M3" s="4"/>
      <c r="N3" s="4"/>
      <c r="O3" s="4"/>
      <c r="P3" s="4"/>
      <c r="Q3" s="4"/>
      <c r="R3" s="4"/>
      <c r="S3" s="4"/>
      <c r="T3" s="4"/>
      <c r="U3" s="4"/>
      <c r="V3" s="4"/>
      <c r="W3" s="4"/>
      <c r="X3" s="4"/>
      <c r="Y3" s="4"/>
      <c r="Z3" s="4"/>
      <c r="AA3" s="4"/>
      <c r="AB3" s="4"/>
      <c r="AC3" s="4"/>
      <c r="AD3" s="4"/>
    </row>
    <row r="4">
      <c r="A4" s="3" t="s">
        <v>17</v>
      </c>
      <c r="B4" s="3"/>
      <c r="C4" s="3" t="s">
        <v>18</v>
      </c>
      <c r="D4" s="3">
        <v>3.0</v>
      </c>
      <c r="E4" s="6"/>
      <c r="F4" s="6" t="s">
        <v>19</v>
      </c>
      <c r="G4" s="6" t="s">
        <v>20</v>
      </c>
      <c r="H4" s="3" t="s">
        <v>15</v>
      </c>
      <c r="I4" s="4"/>
      <c r="J4" s="4"/>
      <c r="K4" s="3">
        <v>1.5</v>
      </c>
      <c r="L4" s="3" t="s">
        <v>16</v>
      </c>
      <c r="M4" s="4"/>
      <c r="N4" s="4"/>
      <c r="O4" s="4"/>
      <c r="P4" s="4"/>
      <c r="Q4" s="4"/>
      <c r="R4" s="4"/>
      <c r="S4" s="4"/>
      <c r="T4" s="4"/>
      <c r="U4" s="4"/>
      <c r="V4" s="4"/>
      <c r="W4" s="4"/>
      <c r="X4" s="4"/>
      <c r="Y4" s="4"/>
      <c r="Z4" s="4"/>
      <c r="AA4" s="4"/>
      <c r="AB4" s="4"/>
      <c r="AC4" s="4"/>
      <c r="AD4" s="4"/>
    </row>
    <row r="5">
      <c r="A5" s="3" t="s">
        <v>21</v>
      </c>
      <c r="B5" s="3" t="s">
        <v>22</v>
      </c>
      <c r="C5" s="3" t="s">
        <v>23</v>
      </c>
      <c r="D5" s="3">
        <v>3.0</v>
      </c>
      <c r="E5" s="3"/>
      <c r="F5" s="3" t="s">
        <v>24</v>
      </c>
      <c r="G5" s="4"/>
      <c r="H5" s="3" t="s">
        <v>15</v>
      </c>
      <c r="I5" s="4"/>
      <c r="J5" s="4"/>
      <c r="K5" s="3">
        <v>1.0</v>
      </c>
      <c r="L5" s="3" t="s">
        <v>16</v>
      </c>
      <c r="M5" s="4"/>
      <c r="N5" s="4"/>
      <c r="O5" s="4"/>
      <c r="P5" s="4"/>
      <c r="Q5" s="4"/>
      <c r="R5" s="4"/>
      <c r="S5" s="4"/>
      <c r="T5" s="4"/>
      <c r="U5" s="4"/>
      <c r="V5" s="4"/>
      <c r="W5" s="4"/>
      <c r="X5" s="4"/>
      <c r="Y5" s="4"/>
      <c r="Z5" s="4"/>
      <c r="AA5" s="4"/>
      <c r="AB5" s="4"/>
      <c r="AC5" s="4"/>
      <c r="AD5" s="4"/>
    </row>
    <row r="6">
      <c r="A6" s="3" t="s">
        <v>25</v>
      </c>
      <c r="B6" s="7" t="s">
        <v>26</v>
      </c>
      <c r="C6" s="3" t="s">
        <v>27</v>
      </c>
      <c r="D6" s="3">
        <v>4.0</v>
      </c>
      <c r="E6" s="3"/>
      <c r="F6" s="3" t="s">
        <v>28</v>
      </c>
      <c r="G6" s="3" t="s">
        <v>29</v>
      </c>
      <c r="H6" s="8" t="s">
        <v>15</v>
      </c>
      <c r="I6" s="4"/>
      <c r="J6" s="4"/>
      <c r="K6" s="3">
        <v>2.0</v>
      </c>
      <c r="L6" s="3" t="s">
        <v>16</v>
      </c>
      <c r="M6" s="4"/>
      <c r="N6" s="4"/>
      <c r="O6" s="4"/>
      <c r="P6" s="4"/>
      <c r="Q6" s="4"/>
      <c r="R6" s="4"/>
      <c r="S6" s="4"/>
      <c r="T6" s="4"/>
      <c r="U6" s="4"/>
      <c r="V6" s="4"/>
      <c r="W6" s="4"/>
      <c r="X6" s="4"/>
      <c r="Y6" s="4"/>
      <c r="Z6" s="4"/>
      <c r="AA6" s="4"/>
      <c r="AB6" s="4"/>
      <c r="AC6" s="4"/>
      <c r="AD6" s="4"/>
    </row>
    <row r="7">
      <c r="A7" s="3" t="s">
        <v>30</v>
      </c>
      <c r="B7" s="5" t="s">
        <v>31</v>
      </c>
      <c r="C7" s="3" t="s">
        <v>32</v>
      </c>
      <c r="D7" s="3">
        <v>3.0</v>
      </c>
      <c r="E7" s="3"/>
      <c r="F7" s="3" t="s">
        <v>33</v>
      </c>
      <c r="G7" s="4"/>
      <c r="H7" s="3" t="s">
        <v>15</v>
      </c>
      <c r="I7" s="4"/>
      <c r="J7" s="4"/>
      <c r="K7" s="3">
        <v>0.5</v>
      </c>
      <c r="L7" s="3" t="s">
        <v>16</v>
      </c>
      <c r="M7" s="4"/>
      <c r="N7" s="4"/>
      <c r="O7" s="4"/>
      <c r="P7" s="4"/>
      <c r="Q7" s="4"/>
      <c r="R7" s="4"/>
      <c r="S7" s="4"/>
      <c r="T7" s="4"/>
      <c r="U7" s="4"/>
      <c r="V7" s="4"/>
      <c r="W7" s="4"/>
      <c r="X7" s="4"/>
      <c r="Y7" s="4"/>
      <c r="Z7" s="4"/>
      <c r="AA7" s="4"/>
      <c r="AB7" s="4"/>
      <c r="AC7" s="4"/>
      <c r="AD7" s="4"/>
    </row>
    <row r="8">
      <c r="A8" s="3" t="s">
        <v>34</v>
      </c>
      <c r="B8" s="5" t="s">
        <v>35</v>
      </c>
      <c r="C8" s="3" t="s">
        <v>36</v>
      </c>
      <c r="D8" s="3">
        <v>4.0</v>
      </c>
      <c r="E8" s="9" t="s">
        <v>37</v>
      </c>
      <c r="F8" s="9" t="s">
        <v>38</v>
      </c>
      <c r="G8" s="3" t="s">
        <v>39</v>
      </c>
      <c r="H8" s="10" t="s">
        <v>15</v>
      </c>
      <c r="I8" s="4"/>
      <c r="J8" s="4"/>
      <c r="K8" s="3">
        <v>2.0</v>
      </c>
      <c r="L8" s="3" t="s">
        <v>16</v>
      </c>
      <c r="M8" s="4"/>
      <c r="N8" s="4"/>
      <c r="O8" s="4"/>
      <c r="P8" s="4"/>
      <c r="Q8" s="4"/>
      <c r="R8" s="4"/>
      <c r="S8" s="4"/>
      <c r="T8" s="4"/>
      <c r="U8" s="4"/>
      <c r="V8" s="4"/>
      <c r="W8" s="4"/>
      <c r="X8" s="4"/>
      <c r="Y8" s="4"/>
      <c r="Z8" s="4"/>
      <c r="AA8" s="4"/>
      <c r="AB8" s="4"/>
      <c r="AC8" s="4"/>
      <c r="AD8" s="4"/>
    </row>
    <row r="9">
      <c r="A9" s="3" t="s">
        <v>40</v>
      </c>
      <c r="B9" s="4"/>
      <c r="C9" s="3" t="s">
        <v>41</v>
      </c>
      <c r="D9" s="3">
        <v>4.0</v>
      </c>
      <c r="E9" s="3" t="s">
        <v>42</v>
      </c>
      <c r="F9" s="3" t="s">
        <v>33</v>
      </c>
      <c r="G9" s="4"/>
      <c r="H9" s="3" t="s">
        <v>15</v>
      </c>
      <c r="I9" s="4"/>
      <c r="J9" s="4"/>
      <c r="K9" s="3">
        <v>2.0</v>
      </c>
      <c r="L9" s="3" t="s">
        <v>16</v>
      </c>
      <c r="M9" s="4"/>
      <c r="N9" s="4"/>
      <c r="O9" s="4"/>
      <c r="P9" s="4"/>
      <c r="Q9" s="4"/>
      <c r="R9" s="4"/>
      <c r="S9" s="4"/>
      <c r="T9" s="4"/>
      <c r="U9" s="4"/>
      <c r="V9" s="4"/>
      <c r="W9" s="4"/>
      <c r="X9" s="4"/>
      <c r="Y9" s="4"/>
      <c r="Z9" s="4"/>
      <c r="AA9" s="4"/>
      <c r="AB9" s="4"/>
      <c r="AC9" s="4"/>
      <c r="AD9" s="4"/>
    </row>
    <row r="10">
      <c r="A10" s="3" t="s">
        <v>43</v>
      </c>
      <c r="B10" s="5" t="s">
        <v>44</v>
      </c>
      <c r="C10" s="3" t="s">
        <v>45</v>
      </c>
      <c r="D10" s="3">
        <v>4.0</v>
      </c>
      <c r="E10" s="6"/>
      <c r="F10" s="6" t="s">
        <v>46</v>
      </c>
      <c r="G10" s="3"/>
      <c r="H10" s="3" t="s">
        <v>15</v>
      </c>
      <c r="I10" s="4"/>
      <c r="J10" s="4"/>
      <c r="K10" s="3">
        <v>1.5</v>
      </c>
      <c r="L10" s="3" t="s">
        <v>16</v>
      </c>
      <c r="M10" s="4"/>
      <c r="N10" s="4"/>
      <c r="O10" s="4"/>
      <c r="P10" s="4"/>
      <c r="Q10" s="4"/>
      <c r="R10" s="4"/>
      <c r="S10" s="4"/>
      <c r="T10" s="4"/>
      <c r="U10" s="4"/>
      <c r="V10" s="4"/>
      <c r="W10" s="4"/>
      <c r="X10" s="4"/>
      <c r="Y10" s="4"/>
      <c r="Z10" s="4"/>
      <c r="AA10" s="4"/>
      <c r="AB10" s="4"/>
      <c r="AC10" s="4"/>
      <c r="AD10" s="4"/>
    </row>
    <row r="11">
      <c r="A11" s="3" t="s">
        <v>47</v>
      </c>
      <c r="B11" s="4"/>
      <c r="C11" s="3" t="s">
        <v>48</v>
      </c>
      <c r="D11" s="3">
        <v>5.0</v>
      </c>
      <c r="E11" s="3" t="s">
        <v>37</v>
      </c>
      <c r="F11" s="3" t="s">
        <v>49</v>
      </c>
      <c r="G11" s="3" t="s">
        <v>50</v>
      </c>
      <c r="H11" s="3" t="s">
        <v>15</v>
      </c>
      <c r="I11" s="4"/>
      <c r="J11" s="4"/>
      <c r="K11" s="3">
        <v>4.0</v>
      </c>
      <c r="L11" s="3" t="s">
        <v>51</v>
      </c>
      <c r="M11" s="4"/>
      <c r="N11" s="4"/>
      <c r="O11" s="4"/>
      <c r="P11" s="4"/>
      <c r="Q11" s="4"/>
      <c r="R11" s="4"/>
      <c r="S11" s="4"/>
      <c r="T11" s="4"/>
      <c r="U11" s="4"/>
      <c r="V11" s="4"/>
      <c r="W11" s="4"/>
      <c r="X11" s="4"/>
      <c r="Y11" s="4"/>
      <c r="Z11" s="4"/>
      <c r="AA11" s="4"/>
      <c r="AB11" s="4"/>
      <c r="AC11" s="4"/>
      <c r="AD11" s="4"/>
    </row>
    <row r="12">
      <c r="A12" s="3" t="s">
        <v>52</v>
      </c>
      <c r="B12" s="3" t="s">
        <v>53</v>
      </c>
      <c r="C12" s="3" t="s">
        <v>54</v>
      </c>
      <c r="D12" s="3">
        <v>5.0</v>
      </c>
      <c r="E12" s="9" t="s">
        <v>37</v>
      </c>
      <c r="F12" s="9" t="s">
        <v>46</v>
      </c>
      <c r="G12" s="4"/>
      <c r="H12" s="3" t="s">
        <v>15</v>
      </c>
      <c r="I12" s="4"/>
      <c r="J12" s="4"/>
      <c r="K12" s="3">
        <v>4.0</v>
      </c>
      <c r="L12" s="3" t="s">
        <v>51</v>
      </c>
      <c r="M12" s="4"/>
      <c r="N12" s="4"/>
      <c r="O12" s="4"/>
      <c r="P12" s="4"/>
      <c r="Q12" s="4"/>
      <c r="R12" s="4"/>
      <c r="S12" s="4"/>
      <c r="T12" s="4"/>
      <c r="U12" s="4"/>
      <c r="V12" s="4"/>
      <c r="W12" s="4"/>
      <c r="X12" s="4"/>
      <c r="Y12" s="4"/>
      <c r="Z12" s="4"/>
      <c r="AA12" s="4"/>
      <c r="AB12" s="4"/>
      <c r="AC12" s="4"/>
      <c r="AD12" s="4"/>
    </row>
    <row r="13">
      <c r="A13" s="3" t="s">
        <v>55</v>
      </c>
      <c r="B13" s="5" t="s">
        <v>56</v>
      </c>
      <c r="C13" s="3" t="s">
        <v>57</v>
      </c>
      <c r="D13" s="3">
        <v>5.0</v>
      </c>
      <c r="E13" s="3" t="s">
        <v>58</v>
      </c>
      <c r="F13" s="3" t="s">
        <v>24</v>
      </c>
      <c r="G13" s="4"/>
      <c r="H13" s="3" t="s">
        <v>15</v>
      </c>
      <c r="I13" s="4"/>
      <c r="J13" s="4"/>
      <c r="K13" s="3">
        <v>3.0</v>
      </c>
      <c r="L13" s="3" t="s">
        <v>51</v>
      </c>
      <c r="M13" s="4"/>
      <c r="N13" s="4"/>
      <c r="O13" s="4"/>
      <c r="P13" s="4"/>
      <c r="Q13" s="4"/>
      <c r="R13" s="4"/>
      <c r="S13" s="4"/>
      <c r="T13" s="4"/>
      <c r="U13" s="4"/>
      <c r="V13" s="4"/>
      <c r="W13" s="4"/>
      <c r="X13" s="4"/>
      <c r="Y13" s="4"/>
      <c r="Z13" s="4"/>
      <c r="AA13" s="4"/>
      <c r="AB13" s="4"/>
      <c r="AC13" s="4"/>
      <c r="AD13" s="4"/>
    </row>
    <row r="14">
      <c r="A14" s="3" t="s">
        <v>59</v>
      </c>
      <c r="B14" s="4"/>
      <c r="C14" s="3" t="s">
        <v>60</v>
      </c>
      <c r="D14" s="3">
        <v>5.0</v>
      </c>
      <c r="E14" s="3" t="s">
        <v>61</v>
      </c>
      <c r="F14" s="3" t="s">
        <v>28</v>
      </c>
      <c r="G14" s="3" t="s">
        <v>62</v>
      </c>
      <c r="H14" s="3" t="s">
        <v>15</v>
      </c>
      <c r="I14" s="4"/>
      <c r="J14" s="4"/>
      <c r="K14" s="3">
        <v>3.0</v>
      </c>
      <c r="L14" s="3" t="s">
        <v>16</v>
      </c>
      <c r="M14" s="4"/>
      <c r="N14" s="4"/>
      <c r="O14" s="4"/>
      <c r="P14" s="4"/>
      <c r="Q14" s="4"/>
      <c r="R14" s="4"/>
      <c r="S14" s="4"/>
      <c r="T14" s="4"/>
      <c r="U14" s="4"/>
      <c r="V14" s="4"/>
      <c r="W14" s="4"/>
      <c r="X14" s="4"/>
      <c r="Y14" s="4"/>
      <c r="Z14" s="4"/>
      <c r="AA14" s="4"/>
      <c r="AB14" s="4"/>
      <c r="AC14" s="4"/>
      <c r="AD14" s="4"/>
    </row>
    <row r="15">
      <c r="A15" s="3" t="s">
        <v>63</v>
      </c>
      <c r="B15" s="5" t="s">
        <v>64</v>
      </c>
      <c r="C15" s="3" t="s">
        <v>65</v>
      </c>
      <c r="D15" s="3">
        <v>5.0</v>
      </c>
      <c r="E15" s="11" t="s">
        <v>66</v>
      </c>
      <c r="F15" s="11" t="s">
        <v>28</v>
      </c>
      <c r="G15" s="3" t="s">
        <v>62</v>
      </c>
      <c r="H15" s="3" t="s">
        <v>15</v>
      </c>
      <c r="I15" s="4"/>
      <c r="J15" s="4"/>
      <c r="K15" s="3">
        <v>1.0</v>
      </c>
      <c r="L15" s="3" t="s">
        <v>16</v>
      </c>
      <c r="M15" s="4"/>
      <c r="N15" s="4"/>
      <c r="O15" s="4"/>
      <c r="P15" s="4"/>
      <c r="Q15" s="4"/>
      <c r="R15" s="4"/>
      <c r="S15" s="4"/>
      <c r="T15" s="4"/>
      <c r="U15" s="4"/>
      <c r="V15" s="4"/>
      <c r="W15" s="4"/>
      <c r="X15" s="4"/>
      <c r="Y15" s="4"/>
      <c r="Z15" s="4"/>
      <c r="AA15" s="4"/>
      <c r="AB15" s="4"/>
      <c r="AC15" s="4"/>
      <c r="AD15" s="4"/>
    </row>
    <row r="16">
      <c r="A16" s="3" t="s">
        <v>67</v>
      </c>
      <c r="B16" s="3" t="s">
        <v>68</v>
      </c>
      <c r="C16" s="3" t="s">
        <v>69</v>
      </c>
      <c r="D16" s="3">
        <v>5.0</v>
      </c>
      <c r="E16" s="3"/>
      <c r="F16" s="3"/>
      <c r="G16" s="3"/>
      <c r="H16" s="10" t="s">
        <v>15</v>
      </c>
      <c r="I16" s="4"/>
      <c r="J16" s="4"/>
      <c r="K16" s="3">
        <v>6.0</v>
      </c>
      <c r="L16" s="4"/>
      <c r="M16" s="4"/>
      <c r="N16" s="4"/>
      <c r="O16" s="4"/>
      <c r="P16" s="4"/>
      <c r="Q16" s="4"/>
      <c r="R16" s="4"/>
      <c r="S16" s="4"/>
      <c r="T16" s="4"/>
      <c r="U16" s="4"/>
      <c r="V16" s="4"/>
      <c r="W16" s="4"/>
      <c r="X16" s="4"/>
      <c r="Y16" s="4"/>
      <c r="Z16" s="4"/>
      <c r="AA16" s="4"/>
      <c r="AB16" s="4"/>
      <c r="AC16" s="4"/>
      <c r="AD16" s="4"/>
    </row>
    <row r="17">
      <c r="A17" s="3" t="s">
        <v>70</v>
      </c>
      <c r="B17" s="3"/>
      <c r="C17" s="3" t="s">
        <v>71</v>
      </c>
      <c r="D17" s="3">
        <v>5.0</v>
      </c>
      <c r="E17" s="3"/>
      <c r="F17" s="3" t="s">
        <v>24</v>
      </c>
      <c r="G17" s="3"/>
      <c r="H17" s="3" t="s">
        <v>15</v>
      </c>
      <c r="I17" s="4"/>
      <c r="J17" s="4"/>
      <c r="K17" s="3">
        <v>4.0</v>
      </c>
      <c r="L17" s="3" t="s">
        <v>51</v>
      </c>
      <c r="M17" s="4"/>
      <c r="N17" s="4"/>
      <c r="O17" s="4"/>
      <c r="P17" s="4"/>
      <c r="Q17" s="4"/>
      <c r="R17" s="4"/>
      <c r="S17" s="4"/>
      <c r="T17" s="4"/>
      <c r="U17" s="4"/>
      <c r="V17" s="4"/>
      <c r="W17" s="4"/>
      <c r="X17" s="4"/>
      <c r="Y17" s="4"/>
      <c r="Z17" s="4"/>
      <c r="AA17" s="4"/>
      <c r="AB17" s="4"/>
      <c r="AC17" s="4"/>
      <c r="AD17" s="4"/>
    </row>
    <row r="18">
      <c r="A18" s="3" t="s">
        <v>72</v>
      </c>
      <c r="B18" s="5" t="s">
        <v>73</v>
      </c>
      <c r="C18" s="3" t="s">
        <v>74</v>
      </c>
      <c r="D18" s="3">
        <v>5.0</v>
      </c>
      <c r="E18" s="3"/>
      <c r="F18" s="3" t="s">
        <v>24</v>
      </c>
      <c r="G18" s="4"/>
      <c r="H18" s="10" t="s">
        <v>15</v>
      </c>
      <c r="I18" s="4"/>
      <c r="J18" s="4"/>
      <c r="K18" s="3">
        <v>5.5</v>
      </c>
      <c r="L18" s="4"/>
      <c r="M18" s="4"/>
      <c r="N18" s="4"/>
      <c r="O18" s="4"/>
      <c r="P18" s="4"/>
      <c r="Q18" s="4"/>
      <c r="R18" s="4"/>
      <c r="S18" s="4"/>
      <c r="T18" s="4"/>
      <c r="U18" s="4"/>
      <c r="V18" s="4"/>
      <c r="W18" s="4"/>
      <c r="X18" s="4"/>
      <c r="Y18" s="4"/>
      <c r="Z18" s="4"/>
      <c r="AA18" s="4"/>
      <c r="AB18" s="4"/>
      <c r="AC18" s="4"/>
      <c r="AD18" s="4"/>
    </row>
    <row r="19">
      <c r="A19" s="3" t="s">
        <v>75</v>
      </c>
      <c r="B19" s="4"/>
      <c r="C19" s="3" t="s">
        <v>22</v>
      </c>
      <c r="D19" s="3">
        <v>6.0</v>
      </c>
      <c r="E19" s="3" t="s">
        <v>76</v>
      </c>
      <c r="F19" s="3" t="s">
        <v>77</v>
      </c>
      <c r="G19" s="4"/>
      <c r="H19" s="3" t="s">
        <v>15</v>
      </c>
      <c r="I19" s="4"/>
      <c r="J19" s="4"/>
      <c r="K19" s="3">
        <v>4.0</v>
      </c>
      <c r="L19" s="3" t="s">
        <v>51</v>
      </c>
      <c r="M19" s="4"/>
      <c r="N19" s="4"/>
      <c r="O19" s="4"/>
      <c r="P19" s="4"/>
      <c r="Q19" s="4"/>
      <c r="R19" s="4"/>
      <c r="S19" s="4"/>
      <c r="T19" s="4"/>
      <c r="U19" s="4"/>
      <c r="V19" s="4"/>
      <c r="W19" s="4"/>
      <c r="X19" s="4"/>
      <c r="Y19" s="4"/>
      <c r="Z19" s="4"/>
      <c r="AA19" s="4"/>
      <c r="AB19" s="4"/>
      <c r="AC19" s="4"/>
      <c r="AD19" s="4"/>
    </row>
    <row r="20">
      <c r="A20" s="3" t="s">
        <v>78</v>
      </c>
      <c r="B20" s="12" t="s">
        <v>79</v>
      </c>
      <c r="C20" s="3" t="s">
        <v>80</v>
      </c>
      <c r="D20" s="3">
        <v>6.0</v>
      </c>
      <c r="E20" s="3" t="s">
        <v>76</v>
      </c>
      <c r="F20" s="4"/>
      <c r="G20" s="4"/>
      <c r="H20" s="3" t="s">
        <v>15</v>
      </c>
      <c r="I20" s="4"/>
      <c r="J20" s="4"/>
      <c r="K20" s="3">
        <v>4.0</v>
      </c>
      <c r="L20" s="3" t="s">
        <v>51</v>
      </c>
      <c r="M20" s="4"/>
      <c r="N20" s="4"/>
      <c r="O20" s="4"/>
      <c r="P20" s="4"/>
      <c r="Q20" s="4"/>
      <c r="R20" s="4"/>
      <c r="S20" s="4"/>
      <c r="T20" s="4"/>
      <c r="U20" s="4"/>
      <c r="V20" s="4"/>
      <c r="W20" s="4"/>
      <c r="X20" s="4"/>
      <c r="Y20" s="4"/>
      <c r="Z20" s="4"/>
      <c r="AA20" s="4"/>
      <c r="AB20" s="4"/>
      <c r="AC20" s="4"/>
      <c r="AD20" s="4"/>
    </row>
    <row r="21">
      <c r="A21" s="3" t="s">
        <v>81</v>
      </c>
      <c r="B21" s="4"/>
      <c r="C21" s="3" t="s">
        <v>82</v>
      </c>
      <c r="D21" s="3">
        <v>6.0</v>
      </c>
      <c r="E21" s="3" t="s">
        <v>61</v>
      </c>
      <c r="F21" s="4"/>
      <c r="G21" s="4"/>
      <c r="H21" s="3" t="s">
        <v>15</v>
      </c>
      <c r="I21" s="4"/>
      <c r="J21" s="4"/>
      <c r="K21" s="3">
        <v>2.0</v>
      </c>
      <c r="L21" s="3" t="s">
        <v>16</v>
      </c>
      <c r="M21" s="4"/>
      <c r="N21" s="4"/>
      <c r="O21" s="4"/>
      <c r="P21" s="4"/>
      <c r="Q21" s="4"/>
      <c r="R21" s="4"/>
      <c r="S21" s="4"/>
      <c r="T21" s="4"/>
      <c r="U21" s="4"/>
      <c r="V21" s="4"/>
      <c r="W21" s="4"/>
      <c r="X21" s="4"/>
      <c r="Y21" s="4"/>
      <c r="Z21" s="4"/>
      <c r="AA21" s="4"/>
      <c r="AB21" s="4"/>
      <c r="AC21" s="4"/>
      <c r="AD21" s="4"/>
    </row>
    <row r="22">
      <c r="A22" s="3" t="s">
        <v>83</v>
      </c>
      <c r="B22" s="5" t="s">
        <v>82</v>
      </c>
      <c r="C22" s="3" t="s">
        <v>84</v>
      </c>
      <c r="D22" s="3">
        <v>6.0</v>
      </c>
      <c r="E22" s="3" t="s">
        <v>61</v>
      </c>
      <c r="F22" s="3" t="s">
        <v>85</v>
      </c>
      <c r="G22" s="4"/>
      <c r="H22" s="3" t="s">
        <v>15</v>
      </c>
      <c r="I22" s="4"/>
      <c r="J22" s="4"/>
      <c r="K22" s="3">
        <v>2.0</v>
      </c>
      <c r="L22" s="3" t="s">
        <v>16</v>
      </c>
      <c r="M22" s="4"/>
      <c r="N22" s="4"/>
      <c r="O22" s="4"/>
      <c r="P22" s="4"/>
      <c r="Q22" s="4"/>
      <c r="R22" s="4"/>
      <c r="S22" s="4"/>
      <c r="T22" s="4"/>
      <c r="U22" s="4"/>
      <c r="V22" s="4"/>
      <c r="W22" s="4"/>
      <c r="X22" s="4"/>
      <c r="Y22" s="4"/>
      <c r="Z22" s="4"/>
      <c r="AA22" s="4"/>
      <c r="AB22" s="4"/>
      <c r="AC22" s="4"/>
      <c r="AD22" s="4"/>
    </row>
    <row r="23">
      <c r="A23" s="3" t="s">
        <v>86</v>
      </c>
      <c r="B23" s="4"/>
      <c r="C23" s="3" t="s">
        <v>87</v>
      </c>
      <c r="D23" s="3">
        <v>6.0</v>
      </c>
      <c r="E23" s="3" t="s">
        <v>58</v>
      </c>
      <c r="F23" s="3" t="s">
        <v>28</v>
      </c>
      <c r="G23" s="3" t="s">
        <v>29</v>
      </c>
      <c r="H23" s="8" t="s">
        <v>15</v>
      </c>
      <c r="I23" s="4"/>
      <c r="J23" s="4"/>
      <c r="K23" s="3">
        <v>1.5</v>
      </c>
      <c r="L23" s="3" t="s">
        <v>16</v>
      </c>
      <c r="M23" s="4"/>
      <c r="N23" s="4"/>
      <c r="O23" s="4"/>
      <c r="P23" s="4"/>
      <c r="Q23" s="4"/>
      <c r="R23" s="4"/>
      <c r="S23" s="4"/>
      <c r="T23" s="4"/>
      <c r="U23" s="4"/>
      <c r="V23" s="4"/>
      <c r="W23" s="4"/>
      <c r="X23" s="4"/>
      <c r="Y23" s="4"/>
      <c r="Z23" s="4"/>
      <c r="AA23" s="4"/>
      <c r="AB23" s="4"/>
      <c r="AC23" s="4"/>
      <c r="AD23" s="4"/>
    </row>
    <row r="24">
      <c r="A24" s="3" t="s">
        <v>88</v>
      </c>
      <c r="B24" s="4"/>
      <c r="C24" s="3" t="s">
        <v>89</v>
      </c>
      <c r="D24" s="3">
        <v>6.0</v>
      </c>
      <c r="E24" s="3"/>
      <c r="F24" s="3" t="s">
        <v>90</v>
      </c>
      <c r="G24" s="3" t="s">
        <v>91</v>
      </c>
      <c r="H24" s="3" t="s">
        <v>15</v>
      </c>
      <c r="I24" s="4"/>
      <c r="J24" s="4"/>
      <c r="K24" s="3">
        <v>3.0</v>
      </c>
      <c r="L24" s="3" t="s">
        <v>51</v>
      </c>
      <c r="M24" s="4"/>
      <c r="N24" s="4"/>
      <c r="O24" s="4"/>
      <c r="P24" s="4"/>
      <c r="Q24" s="4"/>
      <c r="R24" s="4"/>
      <c r="S24" s="4"/>
      <c r="T24" s="4"/>
      <c r="U24" s="4"/>
      <c r="V24" s="4"/>
      <c r="W24" s="4"/>
      <c r="X24" s="4"/>
      <c r="Y24" s="4"/>
      <c r="Z24" s="4"/>
      <c r="AA24" s="4"/>
      <c r="AB24" s="4"/>
      <c r="AC24" s="4"/>
      <c r="AD24" s="4"/>
    </row>
    <row r="25">
      <c r="A25" s="3" t="s">
        <v>92</v>
      </c>
      <c r="B25" s="5" t="s">
        <v>82</v>
      </c>
      <c r="C25" s="3" t="s">
        <v>93</v>
      </c>
      <c r="D25" s="3">
        <v>6.0</v>
      </c>
      <c r="E25" s="3" t="s">
        <v>42</v>
      </c>
      <c r="F25" s="3"/>
      <c r="G25" s="3" t="s">
        <v>94</v>
      </c>
      <c r="H25" s="3" t="s">
        <v>15</v>
      </c>
      <c r="I25" s="4"/>
      <c r="J25" s="4"/>
      <c r="K25" s="3">
        <v>5.5</v>
      </c>
      <c r="L25" s="4"/>
      <c r="M25" s="4"/>
      <c r="N25" s="4"/>
      <c r="O25" s="4"/>
      <c r="P25" s="4"/>
      <c r="Q25" s="4"/>
      <c r="R25" s="4"/>
      <c r="S25" s="4"/>
      <c r="T25" s="4"/>
      <c r="U25" s="4"/>
      <c r="V25" s="4"/>
      <c r="W25" s="4"/>
      <c r="X25" s="4"/>
      <c r="Y25" s="4"/>
      <c r="Z25" s="4"/>
      <c r="AA25" s="4"/>
      <c r="AB25" s="4"/>
      <c r="AC25" s="4"/>
      <c r="AD25" s="4"/>
    </row>
    <row r="26">
      <c r="A26" s="3" t="s">
        <v>95</v>
      </c>
      <c r="B26" s="5" t="s">
        <v>96</v>
      </c>
      <c r="C26" s="3" t="s">
        <v>97</v>
      </c>
      <c r="D26" s="3">
        <v>7.0</v>
      </c>
      <c r="E26" s="3"/>
      <c r="F26" s="3" t="s">
        <v>33</v>
      </c>
      <c r="G26" s="4"/>
      <c r="H26" s="3" t="s">
        <v>15</v>
      </c>
      <c r="I26" s="4"/>
      <c r="J26" s="4"/>
      <c r="K26" s="3">
        <v>0.5</v>
      </c>
      <c r="L26" s="3" t="s">
        <v>16</v>
      </c>
      <c r="M26" s="4"/>
      <c r="N26" s="4"/>
      <c r="O26" s="4"/>
      <c r="P26" s="4"/>
      <c r="Q26" s="4"/>
      <c r="R26" s="4"/>
      <c r="S26" s="4"/>
      <c r="T26" s="4"/>
      <c r="U26" s="4"/>
      <c r="V26" s="4"/>
      <c r="W26" s="4"/>
      <c r="X26" s="4"/>
      <c r="Y26" s="4"/>
      <c r="Z26" s="4"/>
      <c r="AA26" s="4"/>
      <c r="AB26" s="4"/>
      <c r="AC26" s="4"/>
      <c r="AD26" s="4"/>
    </row>
    <row r="27">
      <c r="A27" s="3" t="s">
        <v>98</v>
      </c>
      <c r="B27" s="3"/>
      <c r="C27" s="3" t="s">
        <v>99</v>
      </c>
      <c r="D27" s="3">
        <v>7.0</v>
      </c>
      <c r="E27" s="3"/>
      <c r="F27" s="3" t="s">
        <v>100</v>
      </c>
      <c r="G27" s="3" t="s">
        <v>101</v>
      </c>
      <c r="H27" s="3" t="s">
        <v>15</v>
      </c>
      <c r="I27" s="4"/>
      <c r="J27" s="4"/>
      <c r="K27" s="3">
        <v>5.5</v>
      </c>
      <c r="L27" s="4"/>
      <c r="M27" s="4"/>
      <c r="N27" s="4"/>
      <c r="O27" s="4"/>
      <c r="P27" s="4"/>
      <c r="Q27" s="4"/>
      <c r="R27" s="4"/>
      <c r="S27" s="4"/>
      <c r="T27" s="4"/>
      <c r="U27" s="4"/>
      <c r="V27" s="4"/>
      <c r="W27" s="4"/>
      <c r="X27" s="4"/>
      <c r="Y27" s="4"/>
      <c r="Z27" s="4"/>
      <c r="AA27" s="4"/>
      <c r="AB27" s="4"/>
      <c r="AC27" s="4"/>
      <c r="AD27" s="4"/>
    </row>
    <row r="28">
      <c r="A28" s="3" t="s">
        <v>102</v>
      </c>
      <c r="B28" s="3" t="s">
        <v>103</v>
      </c>
      <c r="C28" s="3" t="s">
        <v>104</v>
      </c>
      <c r="D28" s="3">
        <v>7.0</v>
      </c>
      <c r="E28" s="4"/>
      <c r="F28" s="4"/>
      <c r="G28" s="4"/>
      <c r="H28" s="13" t="s">
        <v>96</v>
      </c>
      <c r="I28" s="4"/>
      <c r="J28" s="4"/>
      <c r="K28" s="3">
        <v>4.0</v>
      </c>
      <c r="L28" s="3" t="s">
        <v>51</v>
      </c>
      <c r="M28" s="4"/>
      <c r="N28" s="4"/>
      <c r="O28" s="4"/>
      <c r="P28" s="4"/>
      <c r="Q28" s="4"/>
      <c r="R28" s="4"/>
      <c r="S28" s="4"/>
      <c r="T28" s="4"/>
      <c r="U28" s="4"/>
      <c r="V28" s="4"/>
      <c r="W28" s="4"/>
      <c r="X28" s="4"/>
      <c r="Y28" s="4"/>
      <c r="Z28" s="4"/>
      <c r="AA28" s="4"/>
      <c r="AB28" s="4"/>
      <c r="AC28" s="4"/>
      <c r="AD28" s="4"/>
    </row>
    <row r="29">
      <c r="A29" s="3" t="s">
        <v>105</v>
      </c>
      <c r="B29" s="3" t="s">
        <v>106</v>
      </c>
      <c r="C29" s="3" t="s">
        <v>107</v>
      </c>
      <c r="D29" s="3">
        <v>7.0</v>
      </c>
      <c r="E29" s="3"/>
      <c r="F29" s="3" t="s">
        <v>108</v>
      </c>
      <c r="G29" s="4"/>
      <c r="H29" s="10" t="s">
        <v>15</v>
      </c>
      <c r="I29" s="4"/>
      <c r="J29" s="4"/>
      <c r="K29" s="3">
        <v>12.0</v>
      </c>
      <c r="L29" s="4"/>
      <c r="M29" s="4"/>
      <c r="N29" s="4"/>
      <c r="O29" s="4"/>
      <c r="P29" s="4"/>
      <c r="Q29" s="4"/>
      <c r="R29" s="4"/>
      <c r="S29" s="4"/>
      <c r="T29" s="4"/>
      <c r="U29" s="4"/>
      <c r="V29" s="4"/>
      <c r="W29" s="4"/>
      <c r="X29" s="4"/>
      <c r="Y29" s="4"/>
      <c r="Z29" s="4"/>
      <c r="AA29" s="4"/>
      <c r="AB29" s="4"/>
      <c r="AC29" s="4"/>
      <c r="AD29" s="4"/>
    </row>
    <row r="30">
      <c r="A30" s="3"/>
      <c r="B30" s="3"/>
      <c r="C30" s="3"/>
      <c r="D30" s="3"/>
      <c r="E30" s="3"/>
      <c r="F30" s="3"/>
      <c r="G30" s="3"/>
      <c r="H30" s="3"/>
      <c r="I30" s="4"/>
      <c r="J30" s="4"/>
      <c r="K30" s="3"/>
      <c r="L30" s="4"/>
      <c r="M30" s="4"/>
      <c r="N30" s="4"/>
      <c r="O30" s="4"/>
      <c r="P30" s="4"/>
      <c r="Q30" s="4"/>
      <c r="R30" s="4"/>
      <c r="S30" s="4"/>
      <c r="T30" s="4"/>
      <c r="U30" s="4"/>
      <c r="V30" s="4"/>
      <c r="W30" s="4"/>
      <c r="X30" s="4"/>
      <c r="Y30" s="4"/>
      <c r="Z30" s="4"/>
      <c r="AA30" s="4"/>
      <c r="AB30" s="4"/>
      <c r="AC30" s="4"/>
      <c r="AD30" s="4"/>
    </row>
    <row r="31">
      <c r="H31" s="14"/>
    </row>
    <row r="32" hidden="1">
      <c r="A32" s="3" t="s">
        <v>109</v>
      </c>
      <c r="B32" s="3"/>
      <c r="C32" s="3" t="s">
        <v>110</v>
      </c>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hidden="1">
      <c r="A33" s="3" t="s">
        <v>111</v>
      </c>
      <c r="B33" s="3" t="s">
        <v>11</v>
      </c>
      <c r="C33" s="3" t="s">
        <v>112</v>
      </c>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hidden="1">
      <c r="A34" s="3" t="s">
        <v>113</v>
      </c>
      <c r="B34" s="3"/>
      <c r="C34" s="3" t="s">
        <v>114</v>
      </c>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hidden="1">
      <c r="A35" s="3" t="s">
        <v>115</v>
      </c>
      <c r="B35" s="3"/>
      <c r="C35" s="3" t="s">
        <v>116</v>
      </c>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row>
    <row r="10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row>
    <row r="1003">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row>
    <row r="1004">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row>
    <row r="100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row>
    <row r="1006">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row>
    <row r="1007">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c r="AD1007" s="4"/>
    </row>
    <row r="1008">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c r="AD1008" s="4"/>
    </row>
    <row r="1009">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c r="AD1009" s="4"/>
    </row>
  </sheetData>
  <conditionalFormatting sqref="H1:H1009">
    <cfRule type="containsText" dxfId="0" priority="1" operator="containsText" text="Word">
      <formula>NOT(ISERROR(SEARCH(("Word"),(H1))))</formula>
    </cfRule>
  </conditionalFormatting>
  <conditionalFormatting sqref="H1:H1009">
    <cfRule type="containsBlanks" dxfId="1" priority="2">
      <formula>LEN(TRIM(H1))=0</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5" t="s">
        <v>117</v>
      </c>
    </row>
    <row r="2">
      <c r="A2" s="16" t="s">
        <v>118</v>
      </c>
    </row>
    <row r="3">
      <c r="A3" s="16" t="s">
        <v>119</v>
      </c>
    </row>
    <row r="6">
      <c r="A6" s="17"/>
    </row>
    <row r="7">
      <c r="A7" s="17"/>
    </row>
    <row r="8">
      <c r="A8" s="16"/>
    </row>
    <row r="9">
      <c r="A9" s="16" t="s">
        <v>120</v>
      </c>
    </row>
    <row r="11">
      <c r="A11" s="16" t="s">
        <v>121</v>
      </c>
    </row>
    <row r="12">
      <c r="A12" s="16" t="s">
        <v>122</v>
      </c>
    </row>
    <row r="13">
      <c r="A13" s="16" t="s">
        <v>123</v>
      </c>
    </row>
    <row r="14">
      <c r="A14" s="16" t="s">
        <v>124</v>
      </c>
    </row>
    <row r="15">
      <c r="A15" s="16" t="s">
        <v>125</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sheetData>
    <row r="1">
      <c r="A1" s="16" t="s">
        <v>126</v>
      </c>
      <c r="B1" s="16" t="s">
        <v>127</v>
      </c>
      <c r="C1" s="16" t="s">
        <v>128</v>
      </c>
      <c r="D1" s="16" t="s">
        <v>129</v>
      </c>
      <c r="E1" s="16" t="s">
        <v>130</v>
      </c>
      <c r="F1" s="16" t="s">
        <v>131</v>
      </c>
    </row>
    <row r="2">
      <c r="A2" s="16"/>
      <c r="B2" s="16">
        <f>sum(B4:B35)</f>
        <v>1011</v>
      </c>
      <c r="C2" s="16">
        <f>sum(C3:C35)</f>
        <v>54</v>
      </c>
      <c r="D2" s="16">
        <f>SUM(D4:D35)+20</f>
        <v>82.5</v>
      </c>
      <c r="E2" s="14">
        <f>B2-792.31-D2</f>
        <v>136.19</v>
      </c>
      <c r="F2" s="14">
        <f>E2*100/34</f>
        <v>400.5588235</v>
      </c>
      <c r="G2" s="14">
        <f>34*F2/100</f>
        <v>136.19</v>
      </c>
    </row>
    <row r="3">
      <c r="A3" s="16" t="s">
        <v>132</v>
      </c>
      <c r="B3" s="18"/>
      <c r="C3" s="16">
        <v>1.0</v>
      </c>
      <c r="G3" s="16" t="s">
        <v>133</v>
      </c>
    </row>
    <row r="4">
      <c r="A4" s="16" t="s">
        <v>96</v>
      </c>
      <c r="B4" s="18">
        <v>40.0</v>
      </c>
      <c r="C4" s="16">
        <v>2.0</v>
      </c>
      <c r="G4" s="16" t="s">
        <v>134</v>
      </c>
    </row>
    <row r="5">
      <c r="A5" s="16" t="s">
        <v>135</v>
      </c>
      <c r="B5" s="18">
        <v>100.0</v>
      </c>
      <c r="C5" s="16">
        <v>2.0</v>
      </c>
      <c r="G5" s="16" t="s">
        <v>136</v>
      </c>
    </row>
    <row r="6">
      <c r="A6" s="16" t="s">
        <v>137</v>
      </c>
      <c r="B6" s="18">
        <v>100.0</v>
      </c>
      <c r="C6" s="16">
        <v>10.0</v>
      </c>
    </row>
    <row r="7">
      <c r="A7" s="16" t="s">
        <v>22</v>
      </c>
      <c r="B7" s="18"/>
      <c r="C7" s="16">
        <v>1.0</v>
      </c>
      <c r="G7" s="16" t="s">
        <v>133</v>
      </c>
    </row>
    <row r="8">
      <c r="A8" s="16" t="s">
        <v>138</v>
      </c>
      <c r="B8" s="18"/>
      <c r="C8" s="16">
        <v>1.0</v>
      </c>
      <c r="G8" s="16" t="s">
        <v>136</v>
      </c>
    </row>
    <row r="9">
      <c r="A9" s="16" t="s">
        <v>139</v>
      </c>
      <c r="B9" s="18">
        <v>15.0</v>
      </c>
      <c r="C9" s="16">
        <v>1.0</v>
      </c>
      <c r="G9" s="16" t="s">
        <v>133</v>
      </c>
    </row>
    <row r="10">
      <c r="A10" s="16" t="s">
        <v>140</v>
      </c>
      <c r="B10" s="18"/>
      <c r="C10" s="16">
        <v>1.0</v>
      </c>
      <c r="G10" s="16" t="s">
        <v>134</v>
      </c>
    </row>
    <row r="11">
      <c r="A11" s="16" t="s">
        <v>141</v>
      </c>
      <c r="B11" s="18">
        <v>45.0</v>
      </c>
      <c r="C11" s="16">
        <v>2.0</v>
      </c>
      <c r="G11" s="16" t="s">
        <v>134</v>
      </c>
    </row>
    <row r="12">
      <c r="A12" s="16" t="s">
        <v>142</v>
      </c>
      <c r="B12" s="18">
        <v>45.0</v>
      </c>
      <c r="C12" s="16">
        <v>1.0</v>
      </c>
      <c r="G12" s="16" t="s">
        <v>134</v>
      </c>
    </row>
    <row r="13">
      <c r="A13" s="16" t="s">
        <v>143</v>
      </c>
      <c r="B13" s="18">
        <v>100.0</v>
      </c>
      <c r="C13" s="16">
        <v>4.0</v>
      </c>
      <c r="G13" s="16" t="s">
        <v>134</v>
      </c>
    </row>
    <row r="14">
      <c r="A14" s="16" t="s">
        <v>144</v>
      </c>
      <c r="B14" s="18"/>
      <c r="C14" s="16">
        <v>2.0</v>
      </c>
      <c r="G14" s="16" t="s">
        <v>134</v>
      </c>
    </row>
    <row r="15">
      <c r="A15" s="16" t="s">
        <v>53</v>
      </c>
      <c r="B15" s="18">
        <v>200.0</v>
      </c>
      <c r="C15" s="16">
        <v>4.0</v>
      </c>
      <c r="D15" s="16"/>
      <c r="G15" s="16" t="s">
        <v>145</v>
      </c>
    </row>
    <row r="16">
      <c r="A16" s="16" t="s">
        <v>146</v>
      </c>
      <c r="B16" s="18"/>
      <c r="C16" s="16">
        <v>1.0</v>
      </c>
      <c r="D16" s="16"/>
    </row>
    <row r="17">
      <c r="A17" s="16" t="s">
        <v>68</v>
      </c>
      <c r="B17" s="18">
        <v>30.0</v>
      </c>
      <c r="C17" s="16">
        <v>1.0</v>
      </c>
      <c r="D17" s="16"/>
      <c r="G17" s="16" t="s">
        <v>145</v>
      </c>
    </row>
    <row r="18">
      <c r="A18" s="16" t="s">
        <v>147</v>
      </c>
      <c r="B18" s="18">
        <v>23.0</v>
      </c>
      <c r="C18" s="16">
        <v>1.0</v>
      </c>
      <c r="D18" s="16"/>
      <c r="G18" s="16" t="s">
        <v>145</v>
      </c>
    </row>
    <row r="19">
      <c r="A19" s="16" t="s">
        <v>87</v>
      </c>
      <c r="B19" s="18">
        <v>30.0</v>
      </c>
      <c r="C19" s="16">
        <v>1.0</v>
      </c>
      <c r="D19" s="16"/>
      <c r="G19" s="16" t="s">
        <v>145</v>
      </c>
    </row>
    <row r="20">
      <c r="A20" s="16" t="s">
        <v>148</v>
      </c>
      <c r="B20" s="18">
        <v>20.0</v>
      </c>
      <c r="C20" s="16">
        <v>1.0</v>
      </c>
      <c r="D20" s="16"/>
      <c r="G20" s="16" t="s">
        <v>134</v>
      </c>
    </row>
    <row r="21">
      <c r="A21" s="16" t="s">
        <v>149</v>
      </c>
      <c r="B21" s="18">
        <v>30.0</v>
      </c>
      <c r="C21" s="16">
        <v>1.0</v>
      </c>
    </row>
    <row r="22">
      <c r="A22" s="16" t="s">
        <v>150</v>
      </c>
      <c r="B22" s="18">
        <v>23.0</v>
      </c>
      <c r="C22" s="16">
        <v>2.0</v>
      </c>
    </row>
    <row r="23">
      <c r="A23" s="16" t="s">
        <v>151</v>
      </c>
      <c r="B23" s="19"/>
      <c r="C23" s="16">
        <v>1.0</v>
      </c>
      <c r="D23" s="16">
        <v>16.5</v>
      </c>
    </row>
    <row r="24">
      <c r="A24" s="16" t="s">
        <v>152</v>
      </c>
      <c r="B24" s="19"/>
      <c r="C24" s="16">
        <v>1.0</v>
      </c>
    </row>
    <row r="25">
      <c r="A25" s="16" t="s">
        <v>153</v>
      </c>
      <c r="B25" s="19"/>
      <c r="C25" s="16">
        <v>1.0</v>
      </c>
    </row>
    <row r="26">
      <c r="A26" s="16" t="s">
        <v>73</v>
      </c>
      <c r="B26" s="18">
        <v>30.0</v>
      </c>
      <c r="C26" s="16">
        <v>1.0</v>
      </c>
    </row>
    <row r="27">
      <c r="A27" s="16" t="s">
        <v>154</v>
      </c>
      <c r="B27" s="19"/>
      <c r="C27" s="16">
        <v>1.0</v>
      </c>
    </row>
    <row r="28">
      <c r="A28" s="16" t="s">
        <v>155</v>
      </c>
      <c r="B28" s="18">
        <v>15.0</v>
      </c>
      <c r="C28" s="16">
        <v>1.0</v>
      </c>
    </row>
    <row r="29">
      <c r="A29" s="16" t="s">
        <v>156</v>
      </c>
      <c r="B29" s="18"/>
      <c r="C29" s="16">
        <v>1.0</v>
      </c>
      <c r="D29" s="16">
        <v>16.5</v>
      </c>
    </row>
    <row r="30">
      <c r="A30" s="16" t="s">
        <v>157</v>
      </c>
      <c r="B30" s="18">
        <v>150.0</v>
      </c>
      <c r="C30" s="16">
        <v>2.0</v>
      </c>
    </row>
    <row r="31">
      <c r="A31" s="16" t="s">
        <v>158</v>
      </c>
      <c r="B31" s="19"/>
      <c r="C31" s="16">
        <v>2.0</v>
      </c>
    </row>
    <row r="32">
      <c r="A32" s="16" t="s">
        <v>159</v>
      </c>
      <c r="B32" s="19"/>
      <c r="C32" s="16">
        <v>1.0</v>
      </c>
      <c r="D32" s="16">
        <v>29.5</v>
      </c>
    </row>
    <row r="33">
      <c r="A33" s="16" t="s">
        <v>160</v>
      </c>
      <c r="B33" s="19"/>
      <c r="C33" s="16">
        <v>1.0</v>
      </c>
      <c r="D33" s="16"/>
      <c r="G33" s="16" t="s">
        <v>145</v>
      </c>
    </row>
    <row r="34">
      <c r="A34" s="16" t="s">
        <v>161</v>
      </c>
      <c r="B34" s="18">
        <v>15.0</v>
      </c>
      <c r="C34" s="16">
        <v>1.0</v>
      </c>
      <c r="D34" s="16"/>
      <c r="G34" s="16" t="s">
        <v>145</v>
      </c>
    </row>
    <row r="35">
      <c r="B35" s="19"/>
    </row>
    <row r="36">
      <c r="B36" s="19"/>
    </row>
    <row r="37">
      <c r="B37" s="19"/>
    </row>
    <row r="38">
      <c r="B38" s="19"/>
    </row>
    <row r="39">
      <c r="B39" s="19"/>
    </row>
    <row r="40">
      <c r="B40" s="19"/>
    </row>
    <row r="41">
      <c r="B41" s="19"/>
    </row>
    <row r="42">
      <c r="B42" s="19"/>
    </row>
  </sheetData>
  <drawing r:id="rId1"/>
</worksheet>
</file>